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СтарийКОМП\Ярош Я.М  (працюю з 09.02.2023)\Вхідна-Вихідна кореспонденція різна\12 2025 рік\Публічні інвестиції\СПІ робота над формуванням\СППІ Ніжинська громада\"/>
    </mc:Choice>
  </mc:AlternateContent>
  <xr:revisionPtr revIDLastSave="0" documentId="13_ncr:1_{835454BB-8C38-4C8F-A7F2-05F46A69832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" r:id="rId1"/>
  </sheets>
  <definedNames>
    <definedName name="_xlnm.Print_Area" localSheetId="0">Лист1!$A$1:$G$31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E22" i="1"/>
  <c r="F21" i="1"/>
  <c r="E21" i="1"/>
</calcChain>
</file>

<file path=xl/sharedStrings.xml><?xml version="1.0" encoding="utf-8"?>
<sst xmlns="http://schemas.openxmlformats.org/spreadsheetml/2006/main" count="72" uniqueCount="52">
  <si>
    <t>Основні напрями публічного інвестування</t>
  </si>
  <si>
    <r>
      <t xml:space="preserve">Галузь (сектор) для публічного інвестування – </t>
    </r>
    <r>
      <rPr>
        <b/>
        <sz val="14"/>
        <color theme="1"/>
        <rFont val="Times New Roman"/>
        <family val="1"/>
        <charset val="204"/>
      </rPr>
      <t>Освіта і наука</t>
    </r>
  </si>
  <si>
    <t>Напрям</t>
  </si>
  <si>
    <t>Проєкти/ програми/опис</t>
  </si>
  <si>
    <t>Підсектор</t>
  </si>
  <si>
    <t>Цільовий показник</t>
  </si>
  <si>
    <t>Базове значення</t>
  </si>
  <si>
    <t>Ціль 2028</t>
  </si>
  <si>
    <t>Стратегія</t>
  </si>
  <si>
    <t>Шкільна освіта</t>
  </si>
  <si>
    <t>Додаток 1</t>
  </si>
  <si>
    <t>Структурний підрозділ, відповідальний за галузь (сектор) для публічного інвестування – управління освіти Ніжинської міської ради</t>
  </si>
  <si>
    <t>Капітальний ремонт харчоблоку ННВК №16 «Престиж» по вул. 3-й мікрорайон, 11 в м.Ніжині Чернігівської області (Проєкт міжнародної організації з міграції "Відновлення та посилення спроможностей громад (HREF), що фінансується Міністерством економічної співпраці та розвитку Німеччини через Німецький банк розвитку (KfW))</t>
  </si>
  <si>
    <t>Структурний підрозділ, відповідальний за галузь (сектор) для публічного інвестування – управління культури і туризму Ніжинської міської ради</t>
  </si>
  <si>
    <t>Структурний підрозділ, відповідальний за галузь (сектор) для публічного інвестування – управління житлово-комунального господарства та будівництва Ніжинської міської ради</t>
  </si>
  <si>
    <t>Артезіанська свердловина по вул. Козача (Червонокозача), 5, м. Ніжин Чернігівської області – будівництво</t>
  </si>
  <si>
    <t>водопостачання та водовідведення</t>
  </si>
  <si>
    <t>Освітні послуги (сучасний освітній простір), створення безпечних умов перебування у закладах загальної середньої освіти (протипожежний захист)</t>
  </si>
  <si>
    <t>Кількість закладів загальної середньої освіти, обладнаних новими системами протипожежного захисту (од.), що надасть можливість підвищити пожежну безпеку</t>
  </si>
  <si>
    <t>Державна стратегія регіонального розвитку на 2021-2027 роки;  Стратегія сталого розвитку Чернігівської області на період до 2027 року</t>
  </si>
  <si>
    <t>Освітні послуги (сучасний освітній простір), забезпечення доступу до якісного та безпечного харчування у закладах загальної середньої освіти шляхом розвитку сучасної інфраструктури їдалень (харчоблоків)</t>
  </si>
  <si>
    <t>Кількість модернізованих їдалень (харчоблоків) у закладах загальної середньої освіти (од.), що надасть можливість покращити якість харчування</t>
  </si>
  <si>
    <t>Освітні послуги (сучасний освітній простір), оновлення матеріально-технічної бази закладів загальної середньої освіти</t>
  </si>
  <si>
    <t>Культурна спадщина та національна пам'ять</t>
  </si>
  <si>
    <t xml:space="preserve">Кількість відвідувачів (осіб)                              </t>
  </si>
  <si>
    <t xml:space="preserve">Стратегія сталого розвитку Чернігівської області на період до 2027 року
</t>
  </si>
  <si>
    <t>Збереження та розвиток культурної спадщини, формування сучасної музейної інфраструктури як інструменту зміцнення національної ідентичності, соціальної стійкості та економічного розвитку територіальних громад</t>
  </si>
  <si>
    <t>"Комфортні громади” 14.Доступність якісних послуг централізованого водопостачання та водовідведення для різних груп громадян з урахуванням новітніх технологій та потреб територіальних громад.</t>
  </si>
  <si>
    <t>Державної стратегія регіонального розвитку на 2021-2027 роки</t>
  </si>
  <si>
    <t>0 осіб</t>
  </si>
  <si>
    <t xml:space="preserve"> 3300 осіб</t>
  </si>
  <si>
    <r>
      <t>Галузь (сектор) для публічного інвестування –</t>
    </r>
    <r>
      <rPr>
        <b/>
        <sz val="14"/>
        <color theme="1"/>
        <rFont val="Times New Roman"/>
        <family val="1"/>
        <charset val="204"/>
      </rPr>
      <t xml:space="preserve"> Культура та інформація</t>
    </r>
  </si>
  <si>
    <t>Забезпечення закладів загальної середньої освіти засобами навчання та обладнанням в межах впровадження реформи «Нова українська школа»</t>
  </si>
  <si>
    <t>Реформа "Нова українська школа"</t>
  </si>
  <si>
    <t>Облаштування захисних споруд цивільного захисту (укриттів) у закладах загальної середньої освіти (будівництво укритів)</t>
  </si>
  <si>
    <t>Державна стратегія регіонального розвитку на 2021-2027 роки;  Стратегія сталого розвитку Чернігівської області на період до 2027 року, Стратегія розвитку Ніжинської міської територіально громади на 2023-2027 роки</t>
  </si>
  <si>
    <r>
      <t xml:space="preserve">Галузь (сектор) для публічного інвестування – </t>
    </r>
    <r>
      <rPr>
        <b/>
        <sz val="14"/>
        <color theme="1"/>
        <rFont val="Times New Roman"/>
        <family val="1"/>
        <charset val="204"/>
      </rPr>
      <t>Муніципальна інфраструктура та послуги</t>
    </r>
  </si>
  <si>
    <t>Граничний сукупний обсяг публічних інвестицій на середньостроковий період – 8 000 000,00 грн</t>
  </si>
  <si>
    <t>Кількість навчальних кабінетів у закладах загальної середньої освіти, які забезпечені сучасним обладнанням для реалізації Державного стандарту базової середньої освіти (од.)</t>
  </si>
  <si>
    <t>Нове будівництво захисних споруд цивільного захисту (протирадіаційних укриттів) для загальноосвітніх навчальних закладів</t>
  </si>
  <si>
    <t>Кількість навчальних закладів загальної середньої освіти, які забезпечені протирадіаційним укриттям (од.)</t>
  </si>
  <si>
    <t xml:space="preserve"> Обсяг наданих  платних послуг в закладі           (тис грн)</t>
  </si>
  <si>
    <t>Кількість нових мешканців, що отримали доступ до водопостачання    (осіб)</t>
  </si>
  <si>
    <t>Частка населення міста з доступом до централізованого водопостачання (%)</t>
  </si>
  <si>
    <t>до Середньострокового плану пріоритетних публічних інвестицій Ніжинської міської територіальної громади на 2026-2028 роки</t>
  </si>
  <si>
    <t>Встановлення автоматичної системи пожежної сигналізації, оповіщення про пожежу, управління евакуацією людей, устаткування передавання тривожних сповіщень у приміщеннях закладів загальної середньої освіти  (Ніжинської гімназії № 15 "Основа",   Ніжинської гімназії № 16 )</t>
  </si>
  <si>
    <t>Капітальний ремонт  (будинку, де народився Ю.Ф.Лисянський по вулиці Богушевича,1;  частини приміщень художнього відділу музею по вул. Небесної сотні,11)</t>
  </si>
  <si>
    <t>Капітальний ремонт частини даху (Ніжинської гімназії №2 вул.Шевченка, 56;  І частини даху Ніжинської ЗОШ І-ІІІ ст. №7 по вул. Гоголя,15 )</t>
  </si>
  <si>
    <t>Кількість закладів загальної середньої освіти, у яких були прведені роботи з ремонту дахів  (од.) ( що забезпечить захист від атмосферних впливів)</t>
  </si>
  <si>
    <t>Граничний сукупний обсяг публічних інвестицій на середньостроковий період – 92 574 197,00 грн</t>
  </si>
  <si>
    <t>Граничний сукупний обсяг публічних інвестицій на середньостроковий період – 102 154 919,00 грн</t>
  </si>
  <si>
    <t>Захисні споруди об'єктів інфраструктури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</si>
</sst>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0"/>
  <sheetViews>
    <sheetView tabSelected="1" view="pageBreakPreview" topLeftCell="A16" zoomScale="80" zoomScaleNormal="80" zoomScaleSheetLayoutView="80" zoomScalePageLayoutView="60" workbookViewId="0">
      <selection activeCell="K21" sqref="K21"/>
    </sheetView>
  </sheetViews>
  <sheetFormatPr defaultRowHeight="14.4" x14ac:dyDescent="0.3"/>
  <cols>
    <col min="1" max="1" width="27.44140625" customWidth="1"/>
    <col min="2" max="2" width="34.6640625" customWidth="1"/>
    <col min="3" max="3" width="18" customWidth="1"/>
    <col min="4" max="4" width="22.88671875" customWidth="1"/>
    <col min="5" max="6" width="17" customWidth="1"/>
    <col min="7" max="7" width="30.33203125" customWidth="1"/>
  </cols>
  <sheetData>
    <row r="2" spans="1:7" ht="18" x14ac:dyDescent="0.3">
      <c r="F2" s="1" t="s">
        <v>10</v>
      </c>
    </row>
    <row r="3" spans="1:7" ht="78.599999999999994" customHeight="1" x14ac:dyDescent="0.3">
      <c r="A3" s="2"/>
      <c r="F3" s="21" t="s">
        <v>44</v>
      </c>
      <c r="G3" s="21"/>
    </row>
    <row r="4" spans="1:7" ht="17.399999999999999" x14ac:dyDescent="0.3">
      <c r="A4" s="22" t="s">
        <v>0</v>
      </c>
      <c r="B4" s="22"/>
      <c r="C4" s="22"/>
      <c r="D4" s="22"/>
      <c r="E4" s="22"/>
      <c r="F4" s="22"/>
      <c r="G4" s="22"/>
    </row>
    <row r="5" spans="1:7" ht="18" x14ac:dyDescent="0.3">
      <c r="A5" s="3"/>
    </row>
    <row r="6" spans="1:7" ht="18" x14ac:dyDescent="0.3">
      <c r="A6" s="3" t="s">
        <v>1</v>
      </c>
    </row>
    <row r="7" spans="1:7" ht="18" x14ac:dyDescent="0.3">
      <c r="A7" s="3" t="s">
        <v>11</v>
      </c>
    </row>
    <row r="8" spans="1:7" ht="18" x14ac:dyDescent="0.3">
      <c r="A8" s="3" t="s">
        <v>49</v>
      </c>
    </row>
    <row r="9" spans="1:7" ht="17.399999999999999" thickBot="1" x14ac:dyDescent="0.35">
      <c r="A9" s="4"/>
    </row>
    <row r="10" spans="1:7" ht="15" thickBot="1" x14ac:dyDescent="0.35">
      <c r="A10" s="16" t="s">
        <v>2</v>
      </c>
      <c r="B10" s="17" t="s">
        <v>3</v>
      </c>
      <c r="C10" s="17" t="s">
        <v>4</v>
      </c>
      <c r="D10" s="17" t="s">
        <v>5</v>
      </c>
      <c r="E10" s="17" t="s">
        <v>6</v>
      </c>
      <c r="F10" s="17" t="s">
        <v>7</v>
      </c>
      <c r="G10" s="18" t="s">
        <v>8</v>
      </c>
    </row>
    <row r="11" spans="1:7" ht="127.8" customHeight="1" x14ac:dyDescent="0.3">
      <c r="A11" s="13" t="s">
        <v>17</v>
      </c>
      <c r="B11" s="14" t="s">
        <v>45</v>
      </c>
      <c r="C11" s="14" t="s">
        <v>9</v>
      </c>
      <c r="D11" s="13" t="s">
        <v>18</v>
      </c>
      <c r="E11" s="15">
        <v>2</v>
      </c>
      <c r="F11" s="15">
        <v>6</v>
      </c>
      <c r="G11" s="13" t="s">
        <v>19</v>
      </c>
    </row>
    <row r="12" spans="1:7" ht="172.2" customHeight="1" x14ac:dyDescent="0.3">
      <c r="A12" s="10" t="s">
        <v>20</v>
      </c>
      <c r="B12" s="11" t="s">
        <v>12</v>
      </c>
      <c r="C12" s="11" t="s">
        <v>9</v>
      </c>
      <c r="D12" s="10" t="s">
        <v>21</v>
      </c>
      <c r="E12" s="12">
        <v>0</v>
      </c>
      <c r="F12" s="12">
        <v>1</v>
      </c>
      <c r="G12" s="10" t="s">
        <v>19</v>
      </c>
    </row>
    <row r="13" spans="1:7" ht="123.6" customHeight="1" x14ac:dyDescent="0.3">
      <c r="A13" s="10" t="s">
        <v>22</v>
      </c>
      <c r="B13" s="11" t="s">
        <v>47</v>
      </c>
      <c r="C13" s="11" t="s">
        <v>9</v>
      </c>
      <c r="D13" s="10" t="s">
        <v>48</v>
      </c>
      <c r="E13" s="12">
        <v>0</v>
      </c>
      <c r="F13" s="12">
        <v>2</v>
      </c>
      <c r="G13" s="10" t="s">
        <v>19</v>
      </c>
    </row>
    <row r="14" spans="1:7" ht="130.80000000000001" customHeight="1" x14ac:dyDescent="0.3">
      <c r="A14" s="10" t="s">
        <v>32</v>
      </c>
      <c r="B14" s="11" t="s">
        <v>33</v>
      </c>
      <c r="C14" s="11" t="s">
        <v>9</v>
      </c>
      <c r="D14" s="10" t="s">
        <v>38</v>
      </c>
      <c r="E14" s="12">
        <v>2</v>
      </c>
      <c r="F14" s="12">
        <v>5</v>
      </c>
      <c r="G14" s="10" t="s">
        <v>19</v>
      </c>
    </row>
    <row r="17" spans="1:7" ht="18" x14ac:dyDescent="0.3">
      <c r="A17" s="3" t="s">
        <v>31</v>
      </c>
    </row>
    <row r="18" spans="1:7" ht="18" x14ac:dyDescent="0.3">
      <c r="A18" s="3" t="s">
        <v>13</v>
      </c>
    </row>
    <row r="19" spans="1:7" ht="18.600000000000001" thickBot="1" x14ac:dyDescent="0.35">
      <c r="A19" s="3" t="s">
        <v>37</v>
      </c>
    </row>
    <row r="20" spans="1:7" ht="15" thickBot="1" x14ac:dyDescent="0.35">
      <c r="A20" s="5" t="s">
        <v>2</v>
      </c>
      <c r="B20" s="6" t="s">
        <v>3</v>
      </c>
      <c r="C20" s="6" t="s">
        <v>4</v>
      </c>
      <c r="D20" s="6" t="s">
        <v>5</v>
      </c>
      <c r="E20" s="6" t="s">
        <v>6</v>
      </c>
      <c r="F20" s="6" t="s">
        <v>7</v>
      </c>
      <c r="G20" s="6" t="s">
        <v>8</v>
      </c>
    </row>
    <row r="21" spans="1:7" ht="60" customHeight="1" x14ac:dyDescent="0.3">
      <c r="A21" s="23" t="s">
        <v>26</v>
      </c>
      <c r="B21" s="23" t="s">
        <v>46</v>
      </c>
      <c r="C21" s="23" t="s">
        <v>23</v>
      </c>
      <c r="D21" s="9" t="s">
        <v>24</v>
      </c>
      <c r="E21" s="9">
        <f>417+996</f>
        <v>1413</v>
      </c>
      <c r="F21" s="9">
        <f>3000+6000</f>
        <v>9000</v>
      </c>
      <c r="G21" s="23" t="s">
        <v>25</v>
      </c>
    </row>
    <row r="22" spans="1:7" ht="78" customHeight="1" x14ac:dyDescent="0.3">
      <c r="A22" s="23"/>
      <c r="B22" s="23"/>
      <c r="C22" s="23"/>
      <c r="D22" s="9" t="s">
        <v>41</v>
      </c>
      <c r="E22" s="9">
        <f>11.2+29.8</f>
        <v>41</v>
      </c>
      <c r="F22" s="9">
        <f>50+100</f>
        <v>150</v>
      </c>
      <c r="G22" s="23"/>
    </row>
    <row r="23" spans="1:7" ht="28.8" customHeight="1" x14ac:dyDescent="0.3">
      <c r="A23" s="7"/>
      <c r="B23" s="8"/>
      <c r="C23" s="8"/>
      <c r="D23" s="7"/>
      <c r="E23" s="7"/>
      <c r="F23" s="7"/>
      <c r="G23" s="7"/>
    </row>
    <row r="24" spans="1:7" ht="18" x14ac:dyDescent="0.3">
      <c r="A24" s="3" t="s">
        <v>36</v>
      </c>
    </row>
    <row r="25" spans="1:7" ht="39.6" customHeight="1" x14ac:dyDescent="0.3">
      <c r="A25" s="21" t="s">
        <v>14</v>
      </c>
      <c r="B25" s="21"/>
      <c r="C25" s="21"/>
      <c r="D25" s="21"/>
      <c r="E25" s="21"/>
      <c r="F25" s="21"/>
      <c r="G25" s="21"/>
    </row>
    <row r="26" spans="1:7" ht="18.600000000000001" thickBot="1" x14ac:dyDescent="0.35">
      <c r="A26" s="3" t="s">
        <v>50</v>
      </c>
    </row>
    <row r="27" spans="1:7" ht="15" thickBot="1" x14ac:dyDescent="0.35">
      <c r="A27" s="16" t="s">
        <v>2</v>
      </c>
      <c r="B27" s="17" t="s">
        <v>3</v>
      </c>
      <c r="C27" s="17" t="s">
        <v>4</v>
      </c>
      <c r="D27" s="17" t="s">
        <v>5</v>
      </c>
      <c r="E27" s="17" t="s">
        <v>6</v>
      </c>
      <c r="F27" s="17" t="s">
        <v>7</v>
      </c>
      <c r="G27" s="18" t="s">
        <v>8</v>
      </c>
    </row>
    <row r="28" spans="1:7" ht="77.400000000000006" customHeight="1" x14ac:dyDescent="0.3">
      <c r="A28" s="24" t="s">
        <v>27</v>
      </c>
      <c r="B28" s="24" t="s">
        <v>15</v>
      </c>
      <c r="C28" s="24" t="s">
        <v>16</v>
      </c>
      <c r="D28" s="14" t="s">
        <v>43</v>
      </c>
      <c r="E28" s="20">
        <v>0.85599999999999998</v>
      </c>
      <c r="F28" s="20">
        <v>0.90600000000000003</v>
      </c>
      <c r="G28" s="24" t="s">
        <v>28</v>
      </c>
    </row>
    <row r="29" spans="1:7" ht="78" customHeight="1" x14ac:dyDescent="0.3">
      <c r="A29" s="25"/>
      <c r="B29" s="25"/>
      <c r="C29" s="25"/>
      <c r="D29" s="11" t="s">
        <v>42</v>
      </c>
      <c r="E29" s="19" t="s">
        <v>29</v>
      </c>
      <c r="F29" s="19" t="s">
        <v>30</v>
      </c>
      <c r="G29" s="25"/>
    </row>
    <row r="30" spans="1:7" ht="103.8" customHeight="1" x14ac:dyDescent="0.3">
      <c r="A30" s="10" t="s">
        <v>34</v>
      </c>
      <c r="B30" s="11" t="s">
        <v>39</v>
      </c>
      <c r="C30" s="11" t="s">
        <v>51</v>
      </c>
      <c r="D30" s="10" t="s">
        <v>40</v>
      </c>
      <c r="E30" s="12">
        <v>0</v>
      </c>
      <c r="F30" s="12">
        <v>1</v>
      </c>
      <c r="G30" s="10" t="s">
        <v>35</v>
      </c>
    </row>
  </sheetData>
  <mergeCells count="11">
    <mergeCell ref="A28:A29"/>
    <mergeCell ref="B28:B29"/>
    <mergeCell ref="C28:C29"/>
    <mergeCell ref="G28:G29"/>
    <mergeCell ref="A25:G25"/>
    <mergeCell ref="F3:G3"/>
    <mergeCell ref="A4:G4"/>
    <mergeCell ref="A21:A22"/>
    <mergeCell ref="B21:B22"/>
    <mergeCell ref="C21:C22"/>
    <mergeCell ref="G21:G22"/>
  </mergeCells>
  <pageMargins left="0.7" right="0.7" top="0.50049999999999994" bottom="0.35749999999999998" header="0.3" footer="0.3"/>
  <pageSetup paperSize="9" scale="7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VNMR-58-Jaroslava</dc:creator>
  <cp:lastModifiedBy>VNMR-58-Jaroslava</cp:lastModifiedBy>
  <cp:lastPrinted>2025-09-16T12:40:29Z</cp:lastPrinted>
  <dcterms:created xsi:type="dcterms:W3CDTF">2015-06-05T18:19:34Z</dcterms:created>
  <dcterms:modified xsi:type="dcterms:W3CDTF">2025-09-24T07:10:22Z</dcterms:modified>
</cp:coreProperties>
</file>